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5480" windowHeight="1164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<sst xmlns="http://schemas.openxmlformats.org/spreadsheetml/2006/main" count="431" uniqueCount="332">
  <si>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</si>
  <si>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</si>
  <si>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</si>
  <si>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</si>
  <si>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</si>
  <si>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</si>
  <si>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</si>
  <si>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</si>
  <si>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</si>
  <si>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</si>
  <si>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</si>
  <si>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</si>
  <si>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</si>
  <si>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</si>
  <si>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</si>
  <si>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</si>
  <si>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</si>
  <si>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</si>
  <si>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</si>
  <si>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</si>
  <si>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</si>
  <si>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</si>
  <si>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</si>
  <si>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</si>
  <si>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</si>
  <si>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</si>
  <si>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</si>
  <si>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</si>
  <si>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</si>
  <si>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</si>
  <si>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</si>
  <si>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</si>
  <si>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</si>
  <si>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</si>
  <si>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</si>
  <si>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</si>
  <si>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</si>
  <si>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</si>
  <si>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</si>
  <si>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</si>
  <si>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</si>
  <si>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</si>
  <si>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</si>
  <si>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</si>
  <si>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</si>
  <si>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</si>
  <si>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</si>
  <si>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</si>
  <si>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</si>
  <si>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</si>
  <si>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</si>
  <si>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</si>
  <si>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</si>
  <si>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</si>
  <si>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</si>
  <si>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</si>
  <si>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</si>
  <si>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</si>
  <si>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</si>
  <si>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</si>
  <si>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</si>
  <si>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</si>
  <si>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</si>
  <si>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</si>
  <si>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</si>
  <si>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</si>
  <si>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</si>
  <si>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</si>
  <si>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</si>
  <si>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</si>
  <si>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</si>
  <si>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</si>
  <si>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</si>
  <si>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</si>
  <si>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</si>
  <si>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</si>
  <si>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</si>
  <si>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</si>
  <si>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</si>
  <si>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</si>
  <si>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</si>
  <si>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</si>
  <si>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</si>
  <si>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</si>
  <si>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</si>
  <si>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</si>
  <si>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</si>
  <si>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</si>
  <si>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</si>
  <si>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</si>
  <si>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</si>
  <si>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</si>
  <si>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</si>
  <si>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</si>
  <si>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</si>
  <si>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</si>
  <si>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</si>
  <si>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</si>
  <si>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</si>
  <si>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</si>
  <si>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</si>
  <si>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</si>
  <si>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</si>
  <si>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</si>
  <si>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</si>
  <si>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</si>
  <si>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</si>
  <si>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</si>
  <si>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</si>
  <si>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</si>
  <si>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</si>
  <si>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</si>
  <si>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</si>
  <si>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</si>
  <si>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</si>
  <si>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</si>
  <si>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</si>
  <si>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</si>
  <si>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</si>
  <si>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</si>
  <si>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</si>
  <si>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</si>
  <si>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</si>
  <si>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</si>
  <si>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</si>
  <si>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</si>
  <si>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</si>
  <si>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</si>
  <si>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</si>
  <si>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</si>
  <si>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</si>
  <si>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</si>
  <si>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</si>
  <si>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</si>
  <si>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</si>
  <si>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</si>
  <si>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</si>
  <si>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</si>
  <si>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</si>
  <si>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</si>
  <si>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</si>
  <si>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</si>
  <si>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</si>
  <si>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</si>
  <si>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</si>
  <si>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</si>
  <si>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</si>
  <si>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</si>
  <si>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</si>
  <si>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</si>
  <si>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</si>
  <si>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</si>
  <si>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</si>
  <si>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</si>
  <si>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</si>
  <si>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</si>
  <si>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</si>
  <si>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</si>
  <si>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</si>
  <si>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</si>
  <si>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</si>
  <si>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</si>
  <si>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</si>
  <si>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</si>
  <si>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</si>
  <si>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</si>
  <si>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</si>
  <si>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</si>
  <si>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</si>
  <si>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</si>
  <si>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</si>
  <si>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</si>
  <si>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</si>
  <si>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</si>
  <si>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</si>
  <si>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</si>
  <si>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</si>
  <si>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</si>
  <si>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</si>
  <si>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</si>
  <si>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</si>
  <si>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</si>
  <si>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</si>
  <si>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</si>
  <si>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</si>
  <si>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</si>
  <si>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</si>
  <si>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</si>
  <si>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</si>
  <si>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</si>
  <si>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</si>
  <si>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</si>
  <si>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</si>
  <si>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</si>
  <si>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</si>
  <si>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</si>
  <si>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</si>
  <si>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</si>
  <si>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</si>
  <si>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</si>
  <si>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</si>
  <si>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</si>
  <si>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</si>
  <si>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</si>
  <si>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</si>
  <si>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</si>
  <si>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</si>
  <si>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</si>
  <si>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</si>
  <si>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</si>
  <si>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</si>
  <si>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</si>
  <si>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</si>
  <si>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</si>
  <si>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</si>
  <si>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</si>
  <si>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</si>
  <si>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</si>
  <si>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</si>
  <si>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</si>
  <si>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</si>
  <si>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</si>
  <si>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</si>
  <si>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</si>
  <si>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</si>
  <si>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</si>
  <si>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</si>
  <si>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</si>
  <si>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</si>
  <si>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</si>
  <si>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</si>
  <si>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</si>
  <si>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</si>
  <si>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</si>
  <si>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</si>
  <si>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</si>
  <si>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</si>
  <si>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</si>
  <si>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</si>
  <si>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</si>
  <si>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</si>
  <si>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</si>
  <si>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</si>
  <si>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</si>
  <si>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</si>
  <si>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</si>
  <si>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</si>
  <si>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</si>
  <si>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</si>
  <si>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</si>
  <si>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</si>
  <si>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</si>
  <si>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</si>
  <si>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</si>
  <si>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</si>
  <si>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</si>
  <si>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</si>
  <si>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</si>
  <si>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</si>
  <si>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</si>
  <si>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</si>
  <si>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</si>
  <si>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</si>
  <si>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</si>
  <si>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</si>
  <si>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</si>
  <si>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</si>
  <si>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</si>
  <si>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</si>
  <si>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</si>
  <si>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</si>
  <si>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</si>
  <si>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</si>
  <si>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</si>
  <si>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</si>
  <si>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</si>
  <si>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</si>
  <si>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</si>
  <si>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</si>
  <si>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</si>
  <si>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</si>
  <si>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</si>
  <si>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</si>
  <si>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</si>
  <si>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</si>
  <si>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</si>
  <si>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</si>
  <si>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</si>
  <si>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</si>
  <si>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</si>
  <si>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</si>
  <si>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</si>
  <si>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</si>
  <si>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</si>
  <si>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</si>
  <si>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</si>
  <si>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</si>
  <si>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</si>
  <si>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</si>
  <si>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</si>
  <si>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</si>
  <si>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</si>
  <si>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</si>
  <si>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</si>
  <si>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</si>
  <si>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</si>
  <si>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</si>
  <si>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</si>
  <si>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</si>
  <si>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</si>
  <si>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</si>
  <si>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</si>
  <si>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</si>
  <si>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</si>
  <si>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</si>
  <si>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</si>
  <si>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</si>
  <si>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</si>
  <si>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</si>
  <si>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</si>
  <si>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</si>
  <si>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</si>
  <si>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</si>
  <si>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республика Башкортостан</t>
  </si>
  <si>
    <t xml:space="preserve">Белебеевский </t>
  </si>
  <si>
    <t>ГБОУ Белебеевская коррекционная школа для слабовидящих обучающихся</t>
  </si>
  <si>
    <t>Игнатьева Анжелика Викторовна</t>
  </si>
  <si>
    <t>директор</t>
  </si>
  <si>
    <t>8 (34786) 3-17-86</t>
  </si>
  <si>
    <t>yagodka37@mail.ru</t>
  </si>
  <si>
    <t>да</t>
  </si>
  <si>
    <t xml:space="preserve"> назначение  необходимых лечебных процедур врачем - офтольмологом; контроль за соблюдением санитарно- гигиенических норм; контроль за организацией питания; диспансеризация (проф. осмотры, антропометрия, определения нарушения осанки, плоскостопия); оздоровление детей (закаливание, гимнастика); организация амбулаторного приема (оказание неотложной помощи); иммунопрофилактика; осмотр на педикулез и чистоту; организация дезинфекционных мероприятий; медицинский контроль за организацием физического воспитания.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</si>
</sst>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43" workbookViewId="0">
      <selection activeCell="B124" sqref="B124:Q124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323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330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330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330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330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330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330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330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330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330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230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160</v>
      </c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330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330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330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330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330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330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330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330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330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330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330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230</v>
      </c>
      <c r="K95" s="65"/>
      <c r="L95" s="65"/>
      <c r="M95" s="65"/>
      <c r="N95" s="66">
        <v>0</v>
      </c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330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230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330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330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5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1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5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 t="s">
        <v>331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5</v>
      </c>
      <c r="K128" s="39"/>
      <c r="L128" s="39"/>
      <c r="M128" s="40"/>
      <c r="N128" s="110">
        <v>1</v>
      </c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0</v>
      </c>
      <c r="K129" s="39"/>
      <c r="L129" s="39"/>
      <c r="M129" s="40"/>
      <c r="N129" s="110">
        <v>0</v>
      </c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0">
        <v>0.2</v>
      </c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3</v>
      </c>
      <c r="K132" s="39"/>
      <c r="L132" s="39"/>
      <c r="M132" s="40"/>
      <c r="N132" s="110">
        <v>0.6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</v>
      </c>
      <c r="K133" s="39"/>
      <c r="L133" s="39"/>
      <c r="M133" s="40"/>
      <c r="N133" s="110">
        <v>0.2</v>
      </c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>
        <v>0</v>
      </c>
      <c r="M138" s="66"/>
      <c r="N138" s="66">
        <v>1</v>
      </c>
      <c r="O138" s="66"/>
      <c r="P138" s="66">
        <v>1</v>
      </c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1</v>
      </c>
      <c r="K139" s="66"/>
      <c r="L139" s="66">
        <v>0</v>
      </c>
      <c r="M139" s="66"/>
      <c r="N139" s="66">
        <v>1</v>
      </c>
      <c r="O139" s="66"/>
      <c r="P139" s="66">
        <v>0</v>
      </c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1</v>
      </c>
      <c r="K141" s="66"/>
      <c r="L141" s="66">
        <v>0</v>
      </c>
      <c r="M141" s="66"/>
      <c r="N141" s="66">
        <v>1</v>
      </c>
      <c r="O141" s="66"/>
      <c r="P141" s="66">
        <v>0</v>
      </c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>
        <v>0</v>
      </c>
      <c r="O143" s="66"/>
      <c r="P143" s="66">
        <v>0</v>
      </c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3</v>
      </c>
      <c r="K147" s="66"/>
      <c r="L147" s="66">
        <v>0</v>
      </c>
      <c r="M147" s="66"/>
      <c r="N147" s="66">
        <v>3</v>
      </c>
      <c r="O147" s="66"/>
      <c r="P147" s="66">
        <v>3</v>
      </c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1</v>
      </c>
      <c r="I154" s="124"/>
      <c r="J154" s="124">
        <v>0</v>
      </c>
      <c r="K154" s="124"/>
      <c r="L154" s="124">
        <v>16</v>
      </c>
      <c r="M154" s="124"/>
      <c r="N154" s="124">
        <v>14</v>
      </c>
      <c r="O154" s="124"/>
      <c r="P154" s="124">
        <v>2</v>
      </c>
      <c r="Q154" s="124"/>
    </row>
    <row r="155" spans="2:17" ht="15.75" thickBot="1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1</v>
      </c>
      <c r="I155" s="124"/>
      <c r="J155" s="124">
        <v>0</v>
      </c>
      <c r="K155" s="124"/>
      <c r="L155" s="124">
        <v>16</v>
      </c>
      <c r="M155" s="124"/>
      <c r="N155" s="124">
        <v>14</v>
      </c>
      <c r="O155" s="124"/>
      <c r="P155" s="124">
        <v>2</v>
      </c>
      <c r="Q155" s="124"/>
    </row>
    <row r="156" spans="2:17" ht="15.75" thickBot="1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1</v>
      </c>
      <c r="I156" s="124"/>
      <c r="J156" s="124">
        <v>0</v>
      </c>
      <c r="K156" s="124"/>
      <c r="L156" s="124">
        <v>13</v>
      </c>
      <c r="M156" s="124"/>
      <c r="N156" s="124">
        <v>13</v>
      </c>
      <c r="O156" s="124"/>
      <c r="P156" s="124">
        <v>0</v>
      </c>
      <c r="Q156" s="124"/>
    </row>
    <row r="157" spans="2:17" ht="15.75" thickBot="1">
      <c r="B157" s="122">
        <v>4</v>
      </c>
      <c r="C157" s="123"/>
      <c r="D157" s="124">
        <v>2</v>
      </c>
      <c r="E157" s="124"/>
      <c r="F157" s="124">
        <v>0</v>
      </c>
      <c r="G157" s="124"/>
      <c r="H157" s="124">
        <v>2</v>
      </c>
      <c r="I157" s="124"/>
      <c r="J157" s="124">
        <v>0</v>
      </c>
      <c r="K157" s="124"/>
      <c r="L157" s="124">
        <v>19</v>
      </c>
      <c r="M157" s="124"/>
      <c r="N157" s="124">
        <v>18</v>
      </c>
      <c r="O157" s="124"/>
      <c r="P157" s="124">
        <v>1</v>
      </c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5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5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64</v>
      </c>
      <c r="M160" s="127"/>
      <c r="N160" s="127">
        <f t="shared" ref="N160" si="4">SUM(N154:O159)</f>
        <v>59</v>
      </c>
      <c r="O160" s="127"/>
      <c r="P160" s="127">
        <f t="shared" ref="P160" si="5">SUM(P154:Q159)</f>
        <v>5</v>
      </c>
      <c r="Q160" s="127"/>
    </row>
    <row r="161" spans="2:17" ht="15.75" thickBot="1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5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5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64</v>
      </c>
      <c r="M171" s="130"/>
      <c r="N171" s="130">
        <f t="shared" ref="N171" si="22">SUM(N160,N167,N170)</f>
        <v>59</v>
      </c>
      <c r="O171" s="130"/>
      <c r="P171" s="130">
        <f t="shared" ref="P171" si="23">SUM(P160,P167,P170)</f>
        <v>5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5</v>
      </c>
      <c r="K179" s="39"/>
      <c r="L179" s="39"/>
      <c r="M179" s="40"/>
      <c r="N179" s="38">
        <v>1</v>
      </c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5</v>
      </c>
      <c r="K186" s="42"/>
      <c r="L186" s="42"/>
      <c r="M186" s="43"/>
      <c r="N186" s="41">
        <f>SUM(N176:Q185)</f>
        <v>1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5</v>
      </c>
      <c r="M195" s="25">
        <v>0</v>
      </c>
      <c r="N195" s="25">
        <v>5</v>
      </c>
      <c r="O195" s="24">
        <f>SUM(P195:Q195)</f>
        <v>64</v>
      </c>
      <c r="P195" s="25">
        <v>59</v>
      </c>
      <c r="Q195" s="25">
        <v>5</v>
      </c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173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5</v>
      </c>
      <c r="K211" s="66"/>
      <c r="L211" s="148">
        <f>SUM(N211:Q211)</f>
        <v>64</v>
      </c>
      <c r="M211" s="148"/>
      <c r="N211" s="66">
        <v>59</v>
      </c>
      <c r="O211" s="66"/>
      <c r="P211" s="66">
        <v>5</v>
      </c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330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330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Залия Варисовна</cp:lastModifiedBy>
  <cp:lastPrinted>2016-11-29T05:55:38Z</cp:lastPrinted>
  <dcterms:created xsi:type="dcterms:W3CDTF">2016-04-14T14:10:28Z</dcterms:created>
  <dcterms:modified xsi:type="dcterms:W3CDTF">2016-11-30T04:46:10Z</dcterms:modified>
</cp:coreProperties>
</file>